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5595" activeTab="0"/>
  </bookViews>
  <sheets>
    <sheet name="1-34" sheetId="1" r:id="rId1"/>
    <sheet name="1-12" sheetId="2" r:id="rId2"/>
    <sheet name="1-12 (2)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<sst xmlns="http://schemas.openxmlformats.org/spreadsheetml/2006/main" count="44" uniqueCount="22">
  <si>
    <t>ที่</t>
  </si>
  <si>
    <t>เกรด</t>
  </si>
  <si>
    <t>จำนวน</t>
  </si>
  <si>
    <t>???</t>
  </si>
  <si>
    <t>ให้ทำกราฟแสดงจำนวนของนักศึกษาที่ได้เกรดในแต่ละเกรด</t>
  </si>
  <si>
    <t>เป็นกราฟแท่ง ให้แกน X เป็นเกรดแกนYเป็นจำนวนของนักศึกษา</t>
  </si>
  <si>
    <t>A</t>
  </si>
  <si>
    <t>B</t>
  </si>
  <si>
    <t>C</t>
  </si>
  <si>
    <t>E</t>
  </si>
  <si>
    <t>F</t>
  </si>
  <si>
    <t>H</t>
  </si>
  <si>
    <t>I</t>
  </si>
  <si>
    <t>D</t>
  </si>
  <si>
    <t>g</t>
  </si>
  <si>
    <t>J</t>
  </si>
  <si>
    <t>K</t>
  </si>
  <si>
    <t>L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</si>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</sst>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9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0" xfId="0" applyFont="1" applyAlignment="1">
      <alignment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4</xdr:row>
      <xdr:rowOff>152400</xdr:rowOff>
    </xdr:from>
    <xdr:to>
      <xdr:col>16</xdr:col>
      <xdr:colOff>619125</xdr:colOff>
      <xdr:row>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67100" y="1352550"/>
          <a:ext cx="2162175" cy="2667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IF(O2&gt;79,4,IF(O2&gt;74,3.5,IF(O2&gt;69…..</a:t>
          </a:r>
        </a:p>
      </xdr:txBody>
    </xdr:sp>
    <xdr:clientData/>
  </xdr:twoCellAnchor>
  <xdr:twoCellAnchor>
    <xdr:from>
      <xdr:col>15</xdr:col>
      <xdr:colOff>285750</xdr:colOff>
      <xdr:row>2</xdr:row>
      <xdr:rowOff>171450</xdr:rowOff>
    </xdr:from>
    <xdr:to>
      <xdr:col>16</xdr:col>
      <xdr:colOff>161925</xdr:colOff>
      <xdr:row>4</xdr:row>
      <xdr:rowOff>152400</xdr:rowOff>
    </xdr:to>
    <xdr:sp>
      <xdr:nvSpPr>
        <xdr:cNvPr id="2" name="AutoShape 3"/>
        <xdr:cNvSpPr>
          <a:spLocks/>
        </xdr:cNvSpPr>
      </xdr:nvSpPr>
      <xdr:spPr>
        <a:xfrm rot="5400000" flipH="1" flipV="1">
          <a:off x="4543425" y="781050"/>
          <a:ext cx="6286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228600</xdr:rowOff>
    </xdr:from>
    <xdr:to>
      <xdr:col>16</xdr:col>
      <xdr:colOff>638175</xdr:colOff>
      <xdr:row>14</xdr:row>
      <xdr:rowOff>200025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124325" y="4086225"/>
          <a:ext cx="1524000" cy="2667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INT(SUM(B2:H2)*50/70)..</a:t>
          </a:r>
        </a:p>
      </xdr:txBody>
    </xdr:sp>
    <xdr:clientData/>
  </xdr:twoCellAnchor>
  <xdr:twoCellAnchor>
    <xdr:from>
      <xdr:col>9</xdr:col>
      <xdr:colOff>238125</xdr:colOff>
      <xdr:row>10</xdr:row>
      <xdr:rowOff>76200</xdr:rowOff>
    </xdr:from>
    <xdr:to>
      <xdr:col>15</xdr:col>
      <xdr:colOff>628650</xdr:colOff>
      <xdr:row>13</xdr:row>
      <xdr:rowOff>228600</xdr:rowOff>
    </xdr:to>
    <xdr:sp>
      <xdr:nvSpPr>
        <xdr:cNvPr id="4" name="AutoShape 5"/>
        <xdr:cNvSpPr>
          <a:spLocks/>
        </xdr:cNvSpPr>
      </xdr:nvSpPr>
      <xdr:spPr>
        <a:xfrm rot="16200000" flipV="1">
          <a:off x="2819400" y="3048000"/>
          <a:ext cx="2066925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7</xdr:row>
      <xdr:rowOff>247650</xdr:rowOff>
    </xdr:from>
    <xdr:to>
      <xdr:col>14</xdr:col>
      <xdr:colOff>123825</xdr:colOff>
      <xdr:row>8</xdr:row>
      <xdr:rowOff>219075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524125" y="2333625"/>
          <a:ext cx="1524000" cy="2667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INT(SUM(B2:H2)*60/70)..</a:t>
          </a:r>
        </a:p>
      </xdr:txBody>
    </xdr:sp>
    <xdr:clientData/>
  </xdr:twoCellAnchor>
  <xdr:twoCellAnchor>
    <xdr:from>
      <xdr:col>11</xdr:col>
      <xdr:colOff>104775</xdr:colOff>
      <xdr:row>6</xdr:row>
      <xdr:rowOff>171450</xdr:rowOff>
    </xdr:from>
    <xdr:to>
      <xdr:col>14</xdr:col>
      <xdr:colOff>76200</xdr:colOff>
      <xdr:row>7</xdr:row>
      <xdr:rowOff>247650</xdr:rowOff>
    </xdr:to>
    <xdr:sp>
      <xdr:nvSpPr>
        <xdr:cNvPr id="6" name="AutoShape 7"/>
        <xdr:cNvSpPr>
          <a:spLocks/>
        </xdr:cNvSpPr>
      </xdr:nvSpPr>
      <xdr:spPr>
        <a:xfrm rot="5400000" flipH="1" flipV="1">
          <a:off x="3286125" y="1962150"/>
          <a:ext cx="71437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5" width="3.00390625" style="3" customWidth="1"/>
    <col min="6" max="6" width="3.00390625" style="4" customWidth="1"/>
    <col min="7" max="10" width="3.00390625" style="3" customWidth="1"/>
    <col min="11" max="11" width="3.7109375" style="4" customWidth="1"/>
    <col min="12" max="12" width="4.00390625" style="1" customWidth="1"/>
    <col min="13" max="16384" width="9.140625" style="1" customWidth="1"/>
  </cols>
  <sheetData>
    <row r="1" spans="1:11" ht="23.25">
      <c r="A1" s="3">
        <v>10</v>
      </c>
      <c r="B1" s="3">
        <v>10</v>
      </c>
      <c r="C1" s="3">
        <v>10</v>
      </c>
      <c r="D1" s="3">
        <v>10</v>
      </c>
      <c r="E1" s="3">
        <v>10</v>
      </c>
      <c r="F1" s="4">
        <v>35</v>
      </c>
      <c r="G1" s="3">
        <v>10</v>
      </c>
      <c r="H1" s="3">
        <v>10</v>
      </c>
      <c r="I1" s="3">
        <v>10</v>
      </c>
      <c r="J1" s="3">
        <v>30</v>
      </c>
      <c r="K1" s="4">
        <v>35</v>
      </c>
    </row>
    <row r="2" spans="1:11" ht="23.25">
      <c r="A2" s="3">
        <v>6</v>
      </c>
      <c r="B2" s="3">
        <v>0</v>
      </c>
      <c r="C2" s="3">
        <v>0</v>
      </c>
      <c r="D2" s="3">
        <v>8</v>
      </c>
      <c r="E2" s="3">
        <v>6</v>
      </c>
      <c r="F2" s="4">
        <f>SUM(A2:E2)*35/50</f>
        <v>14</v>
      </c>
      <c r="G2" s="3">
        <v>9</v>
      </c>
      <c r="H2" s="3">
        <v>8</v>
      </c>
      <c r="I2" s="3">
        <v>7</v>
      </c>
      <c r="K2" s="4">
        <f>SUM(G2:J2)*35/60</f>
        <v>14</v>
      </c>
    </row>
    <row r="3" spans="1:11" ht="23.25">
      <c r="A3" s="3">
        <v>6</v>
      </c>
      <c r="B3" s="3">
        <v>7</v>
      </c>
      <c r="C3" s="3">
        <v>10</v>
      </c>
      <c r="D3" s="3">
        <v>8</v>
      </c>
      <c r="E3" s="3">
        <v>6</v>
      </c>
      <c r="F3" s="4">
        <f aca="true" t="shared" si="0" ref="F3:F26">SUM(A3:E3)*35/50</f>
        <v>25.9</v>
      </c>
      <c r="G3" s="3">
        <v>9</v>
      </c>
      <c r="H3" s="3">
        <v>8</v>
      </c>
      <c r="I3" s="3">
        <v>7</v>
      </c>
      <c r="J3" s="3">
        <v>16</v>
      </c>
      <c r="K3" s="4">
        <f aca="true" t="shared" si="1" ref="K3:K26">SUM(G3:J3)*35/60</f>
        <v>23.333333333333332</v>
      </c>
    </row>
    <row r="4" spans="1:11" ht="23.25">
      <c r="A4" s="3">
        <v>6</v>
      </c>
      <c r="B4" s="3">
        <v>7</v>
      </c>
      <c r="C4" s="3">
        <v>8</v>
      </c>
      <c r="D4" s="3">
        <v>7</v>
      </c>
      <c r="E4" s="3">
        <v>9</v>
      </c>
      <c r="F4" s="4">
        <f t="shared" si="0"/>
        <v>25.9</v>
      </c>
      <c r="G4" s="3">
        <v>9</v>
      </c>
      <c r="H4" s="3">
        <v>8</v>
      </c>
      <c r="I4" s="3">
        <v>7</v>
      </c>
      <c r="J4" s="3">
        <v>30</v>
      </c>
      <c r="K4" s="4">
        <f t="shared" si="1"/>
        <v>31.5</v>
      </c>
    </row>
    <row r="5" spans="1:11" ht="23.25">
      <c r="A5" s="3">
        <v>9</v>
      </c>
      <c r="B5" s="3">
        <v>10</v>
      </c>
      <c r="C5" s="3">
        <v>10</v>
      </c>
      <c r="D5" s="3">
        <v>8</v>
      </c>
      <c r="E5" s="3">
        <v>7</v>
      </c>
      <c r="F5" s="4">
        <f t="shared" si="0"/>
        <v>30.8</v>
      </c>
      <c r="G5" s="3">
        <v>10</v>
      </c>
      <c r="H5" s="3">
        <v>9</v>
      </c>
      <c r="I5" s="3">
        <v>7</v>
      </c>
      <c r="J5" s="3">
        <v>30</v>
      </c>
      <c r="K5" s="4">
        <f t="shared" si="1"/>
        <v>32.666666666666664</v>
      </c>
    </row>
    <row r="6" spans="1:11" ht="23.25">
      <c r="A6" s="3">
        <v>9</v>
      </c>
      <c r="B6" s="3">
        <v>7</v>
      </c>
      <c r="C6" s="3">
        <v>8</v>
      </c>
      <c r="D6" s="3">
        <v>8</v>
      </c>
      <c r="E6" s="3">
        <v>8</v>
      </c>
      <c r="F6" s="4">
        <f t="shared" si="0"/>
        <v>28</v>
      </c>
      <c r="G6" s="3">
        <v>9</v>
      </c>
      <c r="H6" s="3">
        <v>10</v>
      </c>
      <c r="I6" s="3">
        <v>7</v>
      </c>
      <c r="K6" s="4">
        <f t="shared" si="1"/>
        <v>15.166666666666666</v>
      </c>
    </row>
    <row r="7" spans="1:11" ht="23.25">
      <c r="A7" s="3">
        <v>0</v>
      </c>
      <c r="B7" s="3">
        <v>8</v>
      </c>
      <c r="C7" s="3">
        <v>10</v>
      </c>
      <c r="D7" s="3">
        <v>8</v>
      </c>
      <c r="E7" s="3">
        <v>8</v>
      </c>
      <c r="F7" s="4">
        <f t="shared" si="0"/>
        <v>23.8</v>
      </c>
      <c r="G7" s="3">
        <v>9</v>
      </c>
      <c r="H7" s="3">
        <v>9</v>
      </c>
      <c r="I7" s="3">
        <v>7</v>
      </c>
      <c r="J7" s="3">
        <v>16</v>
      </c>
      <c r="K7" s="4">
        <f t="shared" si="1"/>
        <v>23.916666666666668</v>
      </c>
    </row>
    <row r="8" spans="1:11" ht="23.25">
      <c r="A8" s="3">
        <v>10</v>
      </c>
      <c r="B8" s="3">
        <v>10</v>
      </c>
      <c r="C8" s="3">
        <v>10</v>
      </c>
      <c r="D8" s="3">
        <v>8</v>
      </c>
      <c r="E8" s="3">
        <v>7</v>
      </c>
      <c r="F8" s="4">
        <f t="shared" si="0"/>
        <v>31.5</v>
      </c>
      <c r="G8" s="3">
        <v>10</v>
      </c>
      <c r="H8" s="3">
        <v>9</v>
      </c>
      <c r="I8" s="3">
        <v>7</v>
      </c>
      <c r="K8" s="4">
        <f t="shared" si="1"/>
        <v>15.166666666666666</v>
      </c>
    </row>
    <row r="9" spans="1:11" ht="23.25">
      <c r="A9" s="3">
        <v>10</v>
      </c>
      <c r="B9" s="3">
        <v>7</v>
      </c>
      <c r="C9" s="3">
        <v>10</v>
      </c>
      <c r="D9" s="3">
        <v>8</v>
      </c>
      <c r="E9" s="3">
        <v>6</v>
      </c>
      <c r="F9" s="4">
        <f t="shared" si="0"/>
        <v>28.7</v>
      </c>
      <c r="G9" s="3">
        <v>9</v>
      </c>
      <c r="H9" s="3">
        <v>8</v>
      </c>
      <c r="I9" s="3">
        <v>7</v>
      </c>
      <c r="J9" s="3">
        <v>16</v>
      </c>
      <c r="K9" s="4">
        <f t="shared" si="1"/>
        <v>23.333333333333332</v>
      </c>
    </row>
    <row r="10" spans="1:11" ht="23.25">
      <c r="A10" s="3">
        <v>10</v>
      </c>
      <c r="B10" s="3">
        <v>8</v>
      </c>
      <c r="C10" s="3">
        <v>10</v>
      </c>
      <c r="D10" s="3">
        <v>8</v>
      </c>
      <c r="E10" s="3">
        <v>8</v>
      </c>
      <c r="F10" s="4">
        <f t="shared" si="0"/>
        <v>30.8</v>
      </c>
      <c r="G10" s="3">
        <v>10</v>
      </c>
      <c r="H10" s="3">
        <v>9</v>
      </c>
      <c r="I10" s="3">
        <v>7</v>
      </c>
      <c r="J10" s="3">
        <v>30</v>
      </c>
      <c r="K10" s="4">
        <f t="shared" si="1"/>
        <v>32.666666666666664</v>
      </c>
    </row>
    <row r="11" spans="1:11" ht="23.25">
      <c r="A11" s="3">
        <v>10</v>
      </c>
      <c r="B11" s="3">
        <v>7</v>
      </c>
      <c r="C11" s="3">
        <v>8</v>
      </c>
      <c r="D11" s="3">
        <v>8</v>
      </c>
      <c r="E11" s="3">
        <v>8</v>
      </c>
      <c r="F11" s="4">
        <f t="shared" si="0"/>
        <v>28.7</v>
      </c>
      <c r="G11" s="3">
        <v>9</v>
      </c>
      <c r="H11" s="3">
        <v>8</v>
      </c>
      <c r="I11" s="3">
        <v>7</v>
      </c>
      <c r="J11" s="3">
        <v>26</v>
      </c>
      <c r="K11" s="4">
        <f t="shared" si="1"/>
        <v>29.166666666666668</v>
      </c>
    </row>
    <row r="12" spans="1:11" ht="23.25">
      <c r="A12" s="3">
        <v>9</v>
      </c>
      <c r="B12" s="3">
        <v>8</v>
      </c>
      <c r="C12" s="3">
        <v>10</v>
      </c>
      <c r="D12" s="3">
        <v>8</v>
      </c>
      <c r="E12" s="3">
        <v>8</v>
      </c>
      <c r="F12" s="4">
        <f t="shared" si="0"/>
        <v>30.1</v>
      </c>
      <c r="G12" s="3">
        <v>9</v>
      </c>
      <c r="H12" s="3">
        <v>10</v>
      </c>
      <c r="I12" s="3">
        <v>8</v>
      </c>
      <c r="J12" s="3">
        <v>26</v>
      </c>
      <c r="K12" s="4">
        <f t="shared" si="1"/>
        <v>30.916666666666668</v>
      </c>
    </row>
    <row r="13" spans="1:11" ht="23.25">
      <c r="A13" s="3">
        <v>10</v>
      </c>
      <c r="B13" s="3">
        <v>7</v>
      </c>
      <c r="C13" s="3">
        <v>10</v>
      </c>
      <c r="D13" s="3">
        <v>8</v>
      </c>
      <c r="E13" s="3">
        <v>6</v>
      </c>
      <c r="F13" s="4">
        <f t="shared" si="0"/>
        <v>28.7</v>
      </c>
      <c r="G13" s="3">
        <v>9</v>
      </c>
      <c r="H13" s="3">
        <v>10</v>
      </c>
      <c r="I13" s="3">
        <v>8</v>
      </c>
      <c r="K13" s="4">
        <f t="shared" si="1"/>
        <v>15.75</v>
      </c>
    </row>
    <row r="14" spans="2:11" ht="23.25">
      <c r="B14" s="3">
        <v>9</v>
      </c>
      <c r="C14" s="3">
        <v>8</v>
      </c>
      <c r="F14" s="4">
        <f t="shared" si="0"/>
        <v>11.9</v>
      </c>
      <c r="G14" s="3">
        <v>9</v>
      </c>
      <c r="H14" s="3">
        <v>9</v>
      </c>
      <c r="I14" s="3">
        <v>8</v>
      </c>
      <c r="J14" s="3">
        <v>25</v>
      </c>
      <c r="K14" s="4">
        <f t="shared" si="1"/>
        <v>29.75</v>
      </c>
    </row>
    <row r="15" spans="1:11" ht="23.25">
      <c r="A15" s="3">
        <v>10</v>
      </c>
      <c r="B15" s="3">
        <v>10</v>
      </c>
      <c r="C15" s="3">
        <v>10</v>
      </c>
      <c r="D15" s="3">
        <v>8</v>
      </c>
      <c r="E15" s="3">
        <v>8</v>
      </c>
      <c r="F15" s="4">
        <f t="shared" si="0"/>
        <v>32.2</v>
      </c>
      <c r="G15" s="3">
        <v>9</v>
      </c>
      <c r="H15" s="3">
        <v>9</v>
      </c>
      <c r="I15" s="3">
        <v>7</v>
      </c>
      <c r="J15" s="3">
        <v>25</v>
      </c>
      <c r="K15" s="4">
        <f t="shared" si="1"/>
        <v>29.166666666666668</v>
      </c>
    </row>
    <row r="16" spans="6:11" ht="23.25">
      <c r="F16" s="4">
        <f t="shared" si="0"/>
        <v>0</v>
      </c>
      <c r="K16" s="4">
        <f t="shared" si="1"/>
        <v>0</v>
      </c>
    </row>
    <row r="17" spans="1:11" ht="23.25">
      <c r="A17" s="3">
        <v>7</v>
      </c>
      <c r="B17" s="3">
        <v>9</v>
      </c>
      <c r="C17" s="3">
        <v>8</v>
      </c>
      <c r="D17" s="3">
        <v>0</v>
      </c>
      <c r="E17" s="3">
        <v>0</v>
      </c>
      <c r="F17" s="4">
        <f t="shared" si="0"/>
        <v>16.8</v>
      </c>
      <c r="G17" s="3">
        <v>9</v>
      </c>
      <c r="H17" s="3">
        <v>10</v>
      </c>
      <c r="I17" s="3">
        <v>8</v>
      </c>
      <c r="J17" s="3">
        <v>26</v>
      </c>
      <c r="K17" s="4">
        <f t="shared" si="1"/>
        <v>30.916666666666668</v>
      </c>
    </row>
    <row r="18" spans="1:11" ht="23.25">
      <c r="A18" s="3">
        <v>9</v>
      </c>
      <c r="B18" s="3">
        <v>7</v>
      </c>
      <c r="C18" s="3">
        <v>8</v>
      </c>
      <c r="D18" s="3">
        <v>7</v>
      </c>
      <c r="E18" s="3">
        <v>9</v>
      </c>
      <c r="F18" s="4">
        <f t="shared" si="0"/>
        <v>28</v>
      </c>
      <c r="G18" s="3">
        <v>9</v>
      </c>
      <c r="H18" s="3">
        <v>9</v>
      </c>
      <c r="I18" s="3">
        <v>8</v>
      </c>
      <c r="J18" s="3">
        <v>26</v>
      </c>
      <c r="K18" s="4">
        <f t="shared" si="1"/>
        <v>30.333333333333332</v>
      </c>
    </row>
    <row r="19" spans="1:11" ht="23.25">
      <c r="A19" s="3">
        <v>9</v>
      </c>
      <c r="B19" s="3">
        <v>7</v>
      </c>
      <c r="C19" s="3">
        <v>8</v>
      </c>
      <c r="D19" s="3">
        <v>7</v>
      </c>
      <c r="E19" s="3">
        <v>9</v>
      </c>
      <c r="F19" s="4">
        <f t="shared" si="0"/>
        <v>28</v>
      </c>
      <c r="G19" s="3">
        <v>9</v>
      </c>
      <c r="H19" s="3">
        <v>10</v>
      </c>
      <c r="I19" s="3">
        <v>8</v>
      </c>
      <c r="J19" s="3">
        <v>26</v>
      </c>
      <c r="K19" s="4">
        <f t="shared" si="1"/>
        <v>30.916666666666668</v>
      </c>
    </row>
    <row r="20" spans="1:11" ht="23.25">
      <c r="A20" s="3">
        <v>7</v>
      </c>
      <c r="B20" s="3">
        <v>8</v>
      </c>
      <c r="C20" s="3">
        <v>10</v>
      </c>
      <c r="D20" s="3">
        <v>8</v>
      </c>
      <c r="E20" s="3">
        <v>8</v>
      </c>
      <c r="F20" s="4">
        <f t="shared" si="0"/>
        <v>28.7</v>
      </c>
      <c r="G20" s="3">
        <v>10</v>
      </c>
      <c r="H20" s="3">
        <v>9</v>
      </c>
      <c r="I20" s="3">
        <v>8</v>
      </c>
      <c r="J20" s="3">
        <v>16</v>
      </c>
      <c r="K20" s="4">
        <f t="shared" si="1"/>
        <v>25.083333333333332</v>
      </c>
    </row>
    <row r="21" spans="1:11" ht="23.25">
      <c r="A21" s="3">
        <v>10</v>
      </c>
      <c r="B21" s="3">
        <v>10</v>
      </c>
      <c r="C21" s="3">
        <v>10</v>
      </c>
      <c r="D21" s="3">
        <v>7</v>
      </c>
      <c r="E21" s="3">
        <v>9</v>
      </c>
      <c r="F21" s="4">
        <f t="shared" si="0"/>
        <v>32.2</v>
      </c>
      <c r="G21" s="3">
        <v>9</v>
      </c>
      <c r="H21" s="3">
        <v>9</v>
      </c>
      <c r="I21" s="3">
        <v>8</v>
      </c>
      <c r="J21" s="3">
        <v>30</v>
      </c>
      <c r="K21" s="4">
        <f t="shared" si="1"/>
        <v>32.666666666666664</v>
      </c>
    </row>
    <row r="22" spans="1:11" ht="23.25">
      <c r="A22" s="3">
        <v>9</v>
      </c>
      <c r="B22" s="3">
        <v>9</v>
      </c>
      <c r="C22" s="3">
        <v>8</v>
      </c>
      <c r="D22" s="3">
        <v>7</v>
      </c>
      <c r="E22" s="3">
        <v>9</v>
      </c>
      <c r="F22" s="4">
        <f t="shared" si="0"/>
        <v>29.4</v>
      </c>
      <c r="G22" s="3">
        <v>9</v>
      </c>
      <c r="H22" s="3">
        <v>10</v>
      </c>
      <c r="I22" s="3">
        <v>8</v>
      </c>
      <c r="J22" s="3">
        <v>30</v>
      </c>
      <c r="K22" s="4">
        <f t="shared" si="1"/>
        <v>33.25</v>
      </c>
    </row>
    <row r="23" spans="1:11" ht="23.25">
      <c r="A23" s="3">
        <v>10</v>
      </c>
      <c r="B23" s="3">
        <v>9</v>
      </c>
      <c r="C23" s="3">
        <v>8</v>
      </c>
      <c r="D23" s="3">
        <v>8</v>
      </c>
      <c r="E23" s="3">
        <v>7</v>
      </c>
      <c r="F23" s="4">
        <f t="shared" si="0"/>
        <v>29.4</v>
      </c>
      <c r="G23" s="3">
        <v>10</v>
      </c>
      <c r="H23" s="3">
        <v>9</v>
      </c>
      <c r="I23" s="3">
        <v>8</v>
      </c>
      <c r="J23" s="3">
        <v>25</v>
      </c>
      <c r="K23" s="4">
        <f t="shared" si="1"/>
        <v>30.333333333333332</v>
      </c>
    </row>
    <row r="24" spans="1:11" ht="23.25">
      <c r="A24" s="3">
        <v>8</v>
      </c>
      <c r="B24" s="3">
        <v>9</v>
      </c>
      <c r="C24" s="3">
        <v>8</v>
      </c>
      <c r="D24" s="3">
        <v>8</v>
      </c>
      <c r="E24" s="3">
        <v>7</v>
      </c>
      <c r="F24" s="4">
        <f t="shared" si="0"/>
        <v>28</v>
      </c>
      <c r="G24" s="3">
        <v>9</v>
      </c>
      <c r="H24" s="3">
        <v>9</v>
      </c>
      <c r="I24" s="3">
        <v>7</v>
      </c>
      <c r="J24" s="3">
        <v>0</v>
      </c>
      <c r="K24" s="4">
        <f t="shared" si="1"/>
        <v>14.583333333333334</v>
      </c>
    </row>
    <row r="25" spans="1:11" ht="23.25">
      <c r="A25" s="3">
        <v>8</v>
      </c>
      <c r="B25" s="3">
        <v>7</v>
      </c>
      <c r="C25" s="3">
        <v>10</v>
      </c>
      <c r="D25" s="3">
        <v>8</v>
      </c>
      <c r="E25" s="3">
        <v>6</v>
      </c>
      <c r="F25" s="4">
        <f t="shared" si="0"/>
        <v>27.3</v>
      </c>
      <c r="G25" s="3">
        <v>9</v>
      </c>
      <c r="H25" s="3">
        <v>8</v>
      </c>
      <c r="I25" s="3">
        <v>8</v>
      </c>
      <c r="J25" s="3">
        <v>16</v>
      </c>
      <c r="K25" s="4">
        <f t="shared" si="1"/>
        <v>23.916666666666668</v>
      </c>
    </row>
    <row r="26" spans="1:11" ht="23.25">
      <c r="A26" s="3">
        <v>10</v>
      </c>
      <c r="B26" s="3">
        <v>7</v>
      </c>
      <c r="C26" s="3">
        <v>10</v>
      </c>
      <c r="D26" s="3">
        <v>8</v>
      </c>
      <c r="E26" s="3">
        <v>8</v>
      </c>
      <c r="F26" s="4">
        <f t="shared" si="0"/>
        <v>30.1</v>
      </c>
      <c r="G26" s="3">
        <v>9</v>
      </c>
      <c r="H26" s="3">
        <v>10</v>
      </c>
      <c r="I26" s="3">
        <v>8</v>
      </c>
      <c r="J26" s="3">
        <v>25</v>
      </c>
      <c r="K26" s="4">
        <f t="shared" si="1"/>
        <v>30.333333333333332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6.7109375" style="1" customWidth="1"/>
    <col min="2" max="8" width="3.7109375" style="2" customWidth="1"/>
    <col min="9" max="9" width="5.28125" style="5" customWidth="1"/>
    <col min="10" max="13" width="3.7109375" style="2" customWidth="1"/>
    <col min="14" max="14" width="5.00390625" style="5" customWidth="1"/>
    <col min="15" max="15" width="11.28125" style="2" customWidth="1"/>
    <col min="16" max="16" width="11.00390625" style="1" customWidth="1"/>
    <col min="17" max="16384" width="9.140625" style="1" customWidth="1"/>
  </cols>
  <sheetData>
    <row r="1" spans="1:16" ht="24" thickBot="1">
      <c r="A1" s="23" t="s">
        <v>0</v>
      </c>
      <c r="B1" s="24">
        <v>10</v>
      </c>
      <c r="C1" s="24">
        <v>10</v>
      </c>
      <c r="D1" s="24">
        <v>10</v>
      </c>
      <c r="E1" s="24">
        <v>10</v>
      </c>
      <c r="F1" s="24">
        <v>10</v>
      </c>
      <c r="G1" s="24">
        <v>10</v>
      </c>
      <c r="H1" s="25">
        <v>10</v>
      </c>
      <c r="I1" s="26">
        <v>50</v>
      </c>
      <c r="J1" s="27">
        <v>10</v>
      </c>
      <c r="K1" s="24">
        <v>30</v>
      </c>
      <c r="L1" s="24">
        <v>10</v>
      </c>
      <c r="M1" s="25">
        <v>10</v>
      </c>
      <c r="N1" s="26">
        <v>50</v>
      </c>
      <c r="O1" s="27">
        <v>100</v>
      </c>
      <c r="P1" s="28" t="s">
        <v>1</v>
      </c>
    </row>
    <row r="2" spans="1:16" ht="23.25">
      <c r="A2" s="6">
        <v>1</v>
      </c>
      <c r="B2" s="7">
        <v>6</v>
      </c>
      <c r="C2" s="7">
        <v>8</v>
      </c>
      <c r="D2" s="7">
        <v>10</v>
      </c>
      <c r="E2" s="7">
        <v>8</v>
      </c>
      <c r="F2" s="7">
        <v>10</v>
      </c>
      <c r="G2" s="7">
        <v>10</v>
      </c>
      <c r="H2" s="14">
        <v>8</v>
      </c>
      <c r="I2" s="20">
        <f>INT(SUM(B2:H2)*50/70)</f>
        <v>42</v>
      </c>
      <c r="J2" s="17">
        <v>8</v>
      </c>
      <c r="K2" s="7">
        <v>20</v>
      </c>
      <c r="L2" s="7">
        <v>7</v>
      </c>
      <c r="M2" s="14">
        <v>10</v>
      </c>
      <c r="N2" s="20">
        <f>INT(SUM(J2:M2)*50/60)</f>
        <v>37</v>
      </c>
      <c r="O2" s="30">
        <f>+N2+I2</f>
        <v>79</v>
      </c>
      <c r="P2" s="8">
        <f>IF(O2&gt;79,4,IF(O2&gt;74,3.5,IF(O2&gt;69,3,IF(O2&gt;64,2.5,IF(O2&gt;59,2,IF(O2&gt;54,1.5,IF(O2&gt;49,1,0)))))))</f>
        <v>3.5</v>
      </c>
    </row>
    <row r="3" spans="1:16" ht="23.25">
      <c r="A3" s="9">
        <v>2</v>
      </c>
      <c r="B3" s="3">
        <v>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15">
        <v>0</v>
      </c>
      <c r="I3" s="21">
        <f aca="true" t="shared" si="0" ref="I3:I21">INT(SUM(B3:H3)*50/70)</f>
        <v>6</v>
      </c>
      <c r="J3" s="18">
        <v>8</v>
      </c>
      <c r="K3" s="3">
        <v>15</v>
      </c>
      <c r="L3" s="3">
        <v>7</v>
      </c>
      <c r="M3" s="15">
        <v>10</v>
      </c>
      <c r="N3" s="21">
        <f aca="true" t="shared" si="1" ref="N3:N21">INT(SUM(J3:M3)*50/60)</f>
        <v>33</v>
      </c>
      <c r="O3" s="31">
        <f aca="true" t="shared" si="2" ref="O3:O21">+N3+I3</f>
        <v>39</v>
      </c>
      <c r="P3" s="10">
        <f aca="true" t="shared" si="3" ref="P3:P21">IF(O3&gt;79,4,IF(O3&gt;74,3.5,IF(O3&gt;69,3,IF(O3&gt;64,2.5,IF(O3&gt;59,2,IF(O3&gt;54,1.5,IF(O3&gt;49,1,0)))))))</f>
        <v>0</v>
      </c>
    </row>
    <row r="4" spans="1:16" ht="23.25">
      <c r="A4" s="9">
        <v>3</v>
      </c>
      <c r="B4" s="3">
        <v>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15">
        <v>0</v>
      </c>
      <c r="I4" s="21">
        <f t="shared" si="0"/>
        <v>6</v>
      </c>
      <c r="J4" s="18">
        <v>8</v>
      </c>
      <c r="K4" s="3">
        <v>28</v>
      </c>
      <c r="L4" s="3">
        <v>7</v>
      </c>
      <c r="M4" s="15">
        <v>10</v>
      </c>
      <c r="N4" s="21">
        <f t="shared" si="1"/>
        <v>44</v>
      </c>
      <c r="O4" s="31">
        <f t="shared" si="2"/>
        <v>50</v>
      </c>
      <c r="P4" s="10">
        <f t="shared" si="3"/>
        <v>1</v>
      </c>
    </row>
    <row r="5" spans="1:16" ht="23.25">
      <c r="A5" s="9">
        <v>4</v>
      </c>
      <c r="B5" s="3">
        <v>9</v>
      </c>
      <c r="C5" s="3">
        <v>7</v>
      </c>
      <c r="D5" s="3">
        <v>7</v>
      </c>
      <c r="E5" s="3">
        <v>8</v>
      </c>
      <c r="F5" s="3">
        <v>8</v>
      </c>
      <c r="G5" s="3">
        <v>9</v>
      </c>
      <c r="H5" s="15">
        <v>8</v>
      </c>
      <c r="I5" s="21">
        <f t="shared" si="0"/>
        <v>40</v>
      </c>
      <c r="J5" s="18">
        <v>0</v>
      </c>
      <c r="K5" s="3">
        <v>7</v>
      </c>
      <c r="L5" s="3">
        <v>8</v>
      </c>
      <c r="M5" s="15">
        <v>8</v>
      </c>
      <c r="N5" s="21">
        <f t="shared" si="1"/>
        <v>19</v>
      </c>
      <c r="O5" s="31">
        <f t="shared" si="2"/>
        <v>59</v>
      </c>
      <c r="P5" s="10">
        <f t="shared" si="3"/>
        <v>1.5</v>
      </c>
    </row>
    <row r="6" spans="1:16" ht="23.25">
      <c r="A6" s="9">
        <v>5</v>
      </c>
      <c r="B6" s="3">
        <v>10</v>
      </c>
      <c r="C6" s="3">
        <v>9</v>
      </c>
      <c r="D6" s="3">
        <v>10</v>
      </c>
      <c r="E6" s="3">
        <v>0</v>
      </c>
      <c r="F6" s="3">
        <v>0</v>
      </c>
      <c r="G6" s="3">
        <v>0</v>
      </c>
      <c r="H6" s="15">
        <v>0</v>
      </c>
      <c r="I6" s="21">
        <f t="shared" si="0"/>
        <v>20</v>
      </c>
      <c r="J6" s="18">
        <v>8</v>
      </c>
      <c r="K6" s="3">
        <v>7</v>
      </c>
      <c r="L6" s="3">
        <v>8</v>
      </c>
      <c r="M6" s="15">
        <v>9</v>
      </c>
      <c r="N6" s="21">
        <f t="shared" si="1"/>
        <v>26</v>
      </c>
      <c r="O6" s="31">
        <f t="shared" si="2"/>
        <v>46</v>
      </c>
      <c r="P6" s="10">
        <f t="shared" si="3"/>
        <v>0</v>
      </c>
    </row>
    <row r="7" spans="1:16" ht="23.25">
      <c r="A7" s="9">
        <v>6</v>
      </c>
      <c r="B7" s="3">
        <v>10</v>
      </c>
      <c r="C7" s="3">
        <v>9</v>
      </c>
      <c r="D7" s="3">
        <v>10</v>
      </c>
      <c r="E7" s="3">
        <v>9</v>
      </c>
      <c r="F7" s="3">
        <v>10</v>
      </c>
      <c r="G7" s="3">
        <v>10</v>
      </c>
      <c r="H7" s="15">
        <v>8</v>
      </c>
      <c r="I7" s="21">
        <f t="shared" si="0"/>
        <v>47</v>
      </c>
      <c r="J7" s="18">
        <v>8</v>
      </c>
      <c r="K7" s="3">
        <v>28</v>
      </c>
      <c r="L7" s="3">
        <v>5</v>
      </c>
      <c r="M7" s="15">
        <v>5</v>
      </c>
      <c r="N7" s="21">
        <f t="shared" si="1"/>
        <v>38</v>
      </c>
      <c r="O7" s="31">
        <f t="shared" si="2"/>
        <v>85</v>
      </c>
      <c r="P7" s="10">
        <f t="shared" si="3"/>
        <v>4</v>
      </c>
    </row>
    <row r="8" spans="1:16" ht="23.25">
      <c r="A8" s="9">
        <v>7</v>
      </c>
      <c r="B8" s="3">
        <v>0</v>
      </c>
      <c r="C8" s="3">
        <v>9</v>
      </c>
      <c r="D8" s="3">
        <v>10</v>
      </c>
      <c r="E8" s="3">
        <v>8</v>
      </c>
      <c r="F8" s="3">
        <v>8</v>
      </c>
      <c r="G8" s="3">
        <v>9</v>
      </c>
      <c r="H8" s="15">
        <v>8</v>
      </c>
      <c r="I8" s="21">
        <f t="shared" si="0"/>
        <v>37</v>
      </c>
      <c r="J8" s="18">
        <v>8</v>
      </c>
      <c r="K8" s="3">
        <v>28</v>
      </c>
      <c r="L8" s="3">
        <v>5</v>
      </c>
      <c r="M8" s="15">
        <v>5</v>
      </c>
      <c r="N8" s="21">
        <f t="shared" si="1"/>
        <v>38</v>
      </c>
      <c r="O8" s="31">
        <f t="shared" si="2"/>
        <v>75</v>
      </c>
      <c r="P8" s="10">
        <f t="shared" si="3"/>
        <v>3.5</v>
      </c>
    </row>
    <row r="9" spans="1:16" ht="23.25">
      <c r="A9" s="9">
        <v>8</v>
      </c>
      <c r="B9" s="3">
        <v>10</v>
      </c>
      <c r="C9" s="3">
        <v>8</v>
      </c>
      <c r="D9" s="3">
        <v>10</v>
      </c>
      <c r="E9" s="3">
        <v>10</v>
      </c>
      <c r="F9" s="3">
        <v>7</v>
      </c>
      <c r="G9" s="3">
        <v>0</v>
      </c>
      <c r="H9" s="15">
        <v>0</v>
      </c>
      <c r="I9" s="21">
        <f t="shared" si="0"/>
        <v>32</v>
      </c>
      <c r="J9" s="18">
        <v>8</v>
      </c>
      <c r="K9" s="3">
        <v>0</v>
      </c>
      <c r="L9" s="3">
        <v>5</v>
      </c>
      <c r="M9" s="15">
        <v>5</v>
      </c>
      <c r="N9" s="21">
        <f t="shared" si="1"/>
        <v>15</v>
      </c>
      <c r="O9" s="31">
        <f t="shared" si="2"/>
        <v>47</v>
      </c>
      <c r="P9" s="10">
        <f t="shared" si="3"/>
        <v>0</v>
      </c>
    </row>
    <row r="10" spans="1:16" ht="23.25">
      <c r="A10" s="9">
        <v>9</v>
      </c>
      <c r="B10" s="3">
        <v>0</v>
      </c>
      <c r="C10" s="3">
        <v>8</v>
      </c>
      <c r="D10" s="3">
        <v>10</v>
      </c>
      <c r="E10" s="3">
        <v>10</v>
      </c>
      <c r="F10" s="3">
        <v>7</v>
      </c>
      <c r="G10" s="3">
        <v>8</v>
      </c>
      <c r="H10" s="15">
        <v>9</v>
      </c>
      <c r="I10" s="21">
        <f t="shared" si="0"/>
        <v>37</v>
      </c>
      <c r="J10" s="18">
        <v>8</v>
      </c>
      <c r="K10" s="3">
        <v>20</v>
      </c>
      <c r="L10" s="3">
        <v>7</v>
      </c>
      <c r="M10" s="15">
        <v>10</v>
      </c>
      <c r="N10" s="21">
        <f t="shared" si="1"/>
        <v>37</v>
      </c>
      <c r="O10" s="31">
        <f t="shared" si="2"/>
        <v>74</v>
      </c>
      <c r="P10" s="10">
        <f t="shared" si="3"/>
        <v>3</v>
      </c>
    </row>
    <row r="11" spans="1:16" ht="23.25">
      <c r="A11" s="9">
        <v>10</v>
      </c>
      <c r="B11" s="3">
        <v>8</v>
      </c>
      <c r="C11" s="3">
        <v>7</v>
      </c>
      <c r="D11" s="3">
        <v>7</v>
      </c>
      <c r="E11" s="3">
        <v>10</v>
      </c>
      <c r="F11" s="3">
        <v>7</v>
      </c>
      <c r="G11" s="3">
        <v>9</v>
      </c>
      <c r="H11" s="15">
        <v>8</v>
      </c>
      <c r="I11" s="21">
        <f t="shared" si="0"/>
        <v>40</v>
      </c>
      <c r="J11" s="18">
        <v>8</v>
      </c>
      <c r="K11" s="3">
        <v>28</v>
      </c>
      <c r="L11" s="3">
        <v>7</v>
      </c>
      <c r="M11" s="15">
        <v>10</v>
      </c>
      <c r="N11" s="21">
        <f t="shared" si="1"/>
        <v>44</v>
      </c>
      <c r="O11" s="31">
        <f t="shared" si="2"/>
        <v>84</v>
      </c>
      <c r="P11" s="10">
        <f t="shared" si="3"/>
        <v>4</v>
      </c>
    </row>
    <row r="12" spans="1:16" ht="23.25">
      <c r="A12" s="9">
        <v>11</v>
      </c>
      <c r="B12" s="3">
        <v>8</v>
      </c>
      <c r="C12" s="3">
        <v>8</v>
      </c>
      <c r="D12" s="3">
        <v>7</v>
      </c>
      <c r="E12" s="3">
        <v>6</v>
      </c>
      <c r="F12" s="3">
        <v>8</v>
      </c>
      <c r="G12" s="3">
        <v>10</v>
      </c>
      <c r="H12" s="15">
        <v>9</v>
      </c>
      <c r="I12" s="21">
        <f t="shared" si="0"/>
        <v>40</v>
      </c>
      <c r="J12" s="18">
        <v>9</v>
      </c>
      <c r="K12" s="3">
        <v>15</v>
      </c>
      <c r="L12" s="3">
        <v>7</v>
      </c>
      <c r="M12" s="15">
        <v>10</v>
      </c>
      <c r="N12" s="21">
        <f t="shared" si="1"/>
        <v>34</v>
      </c>
      <c r="O12" s="31">
        <f t="shared" si="2"/>
        <v>74</v>
      </c>
      <c r="P12" s="10">
        <f t="shared" si="3"/>
        <v>3</v>
      </c>
    </row>
    <row r="13" spans="1:16" ht="23.25">
      <c r="A13" s="9">
        <v>12</v>
      </c>
      <c r="B13" s="3">
        <v>10</v>
      </c>
      <c r="C13" s="3">
        <v>7</v>
      </c>
      <c r="D13" s="3">
        <v>7</v>
      </c>
      <c r="E13" s="3">
        <v>10</v>
      </c>
      <c r="F13" s="3">
        <v>7</v>
      </c>
      <c r="G13" s="3">
        <v>9</v>
      </c>
      <c r="H13" s="15">
        <v>8</v>
      </c>
      <c r="I13" s="21">
        <f t="shared" si="0"/>
        <v>41</v>
      </c>
      <c r="J13" s="18">
        <v>9</v>
      </c>
      <c r="K13" s="3">
        <v>28</v>
      </c>
      <c r="L13" s="3">
        <v>7</v>
      </c>
      <c r="M13" s="15">
        <v>10</v>
      </c>
      <c r="N13" s="21">
        <f t="shared" si="1"/>
        <v>45</v>
      </c>
      <c r="O13" s="31">
        <f t="shared" si="2"/>
        <v>86</v>
      </c>
      <c r="P13" s="10">
        <f t="shared" si="3"/>
        <v>4</v>
      </c>
    </row>
    <row r="14" spans="1:16" ht="23.25">
      <c r="A14" s="9">
        <v>13</v>
      </c>
      <c r="B14" s="3">
        <v>9</v>
      </c>
      <c r="C14" s="3">
        <v>8</v>
      </c>
      <c r="D14" s="3">
        <v>7</v>
      </c>
      <c r="E14" s="3">
        <v>10</v>
      </c>
      <c r="F14" s="3">
        <v>9</v>
      </c>
      <c r="G14" s="3">
        <v>8</v>
      </c>
      <c r="H14" s="15">
        <v>9</v>
      </c>
      <c r="I14" s="21">
        <f t="shared" si="0"/>
        <v>42</v>
      </c>
      <c r="J14" s="18">
        <v>9</v>
      </c>
      <c r="K14" s="3">
        <v>28</v>
      </c>
      <c r="L14" s="3">
        <v>10</v>
      </c>
      <c r="M14" s="15">
        <v>8</v>
      </c>
      <c r="N14" s="21">
        <f t="shared" si="1"/>
        <v>45</v>
      </c>
      <c r="O14" s="31">
        <f t="shared" si="2"/>
        <v>87</v>
      </c>
      <c r="P14" s="10">
        <f t="shared" si="3"/>
        <v>4</v>
      </c>
    </row>
    <row r="15" spans="1:16" ht="23.25">
      <c r="A15" s="9">
        <v>14</v>
      </c>
      <c r="B15" s="3">
        <v>10</v>
      </c>
      <c r="C15" s="3">
        <v>10</v>
      </c>
      <c r="D15" s="3">
        <v>8</v>
      </c>
      <c r="E15" s="3">
        <v>7</v>
      </c>
      <c r="F15" s="3">
        <v>9</v>
      </c>
      <c r="G15" s="3">
        <v>7</v>
      </c>
      <c r="H15" s="15">
        <v>8</v>
      </c>
      <c r="I15" s="21">
        <f t="shared" si="0"/>
        <v>42</v>
      </c>
      <c r="J15" s="18">
        <v>9</v>
      </c>
      <c r="K15" s="3">
        <v>15</v>
      </c>
      <c r="L15" s="3">
        <v>9</v>
      </c>
      <c r="M15" s="15">
        <v>10</v>
      </c>
      <c r="N15" s="21">
        <f t="shared" si="1"/>
        <v>35</v>
      </c>
      <c r="O15" s="31">
        <f t="shared" si="2"/>
        <v>77</v>
      </c>
      <c r="P15" s="10">
        <f t="shared" si="3"/>
        <v>3.5</v>
      </c>
    </row>
    <row r="16" spans="1:16" ht="23.25">
      <c r="A16" s="9">
        <v>15</v>
      </c>
      <c r="B16" s="3">
        <v>7</v>
      </c>
      <c r="C16" s="3">
        <v>8</v>
      </c>
      <c r="D16" s="3">
        <v>7</v>
      </c>
      <c r="E16" s="3">
        <v>8</v>
      </c>
      <c r="F16" s="3">
        <v>10</v>
      </c>
      <c r="G16" s="3">
        <v>6</v>
      </c>
      <c r="H16" s="15">
        <v>8</v>
      </c>
      <c r="I16" s="21">
        <f t="shared" si="0"/>
        <v>38</v>
      </c>
      <c r="J16" s="18">
        <v>9</v>
      </c>
      <c r="K16" s="3">
        <v>15</v>
      </c>
      <c r="L16" s="3">
        <v>6</v>
      </c>
      <c r="M16" s="15">
        <v>8</v>
      </c>
      <c r="N16" s="21">
        <f t="shared" si="1"/>
        <v>31</v>
      </c>
      <c r="O16" s="31">
        <f t="shared" si="2"/>
        <v>69</v>
      </c>
      <c r="P16" s="10">
        <f t="shared" si="3"/>
        <v>2.5</v>
      </c>
    </row>
    <row r="17" spans="1:16" ht="23.25">
      <c r="A17" s="9">
        <v>16</v>
      </c>
      <c r="B17" s="3">
        <v>10</v>
      </c>
      <c r="C17" s="3">
        <v>8</v>
      </c>
      <c r="D17" s="3">
        <v>10</v>
      </c>
      <c r="E17" s="3">
        <v>8</v>
      </c>
      <c r="F17" s="3">
        <v>10</v>
      </c>
      <c r="G17" s="3">
        <v>8</v>
      </c>
      <c r="H17" s="15">
        <v>8</v>
      </c>
      <c r="I17" s="21">
        <f t="shared" si="0"/>
        <v>44</v>
      </c>
      <c r="J17" s="18">
        <v>9</v>
      </c>
      <c r="K17" s="3">
        <v>28</v>
      </c>
      <c r="L17" s="3">
        <v>9</v>
      </c>
      <c r="M17" s="15">
        <v>10</v>
      </c>
      <c r="N17" s="21">
        <f t="shared" si="1"/>
        <v>46</v>
      </c>
      <c r="O17" s="31">
        <f t="shared" si="2"/>
        <v>90</v>
      </c>
      <c r="P17" s="10">
        <f t="shared" si="3"/>
        <v>4</v>
      </c>
    </row>
    <row r="18" spans="1:16" ht="23.25">
      <c r="A18" s="9">
        <v>17</v>
      </c>
      <c r="B18" s="3">
        <v>10</v>
      </c>
      <c r="C18" s="3">
        <v>8</v>
      </c>
      <c r="D18" s="3">
        <v>10</v>
      </c>
      <c r="E18" s="3">
        <v>8</v>
      </c>
      <c r="F18" s="3">
        <v>10</v>
      </c>
      <c r="G18" s="3">
        <v>8</v>
      </c>
      <c r="H18" s="15">
        <v>8</v>
      </c>
      <c r="I18" s="21">
        <f t="shared" si="0"/>
        <v>44</v>
      </c>
      <c r="J18" s="18">
        <v>9</v>
      </c>
      <c r="K18" s="3">
        <v>28</v>
      </c>
      <c r="L18" s="3">
        <v>10</v>
      </c>
      <c r="M18" s="15">
        <v>8</v>
      </c>
      <c r="N18" s="21">
        <f t="shared" si="1"/>
        <v>45</v>
      </c>
      <c r="O18" s="31">
        <f t="shared" si="2"/>
        <v>89</v>
      </c>
      <c r="P18" s="10">
        <f t="shared" si="3"/>
        <v>4</v>
      </c>
    </row>
    <row r="19" spans="1:16" ht="23.25">
      <c r="A19" s="9">
        <v>18</v>
      </c>
      <c r="B19" s="3">
        <v>10</v>
      </c>
      <c r="C19" s="3">
        <v>7</v>
      </c>
      <c r="D19" s="3">
        <v>7</v>
      </c>
      <c r="E19" s="3">
        <v>8</v>
      </c>
      <c r="F19" s="3">
        <v>8</v>
      </c>
      <c r="G19" s="3">
        <v>9</v>
      </c>
      <c r="H19" s="15">
        <v>8</v>
      </c>
      <c r="I19" s="21">
        <f t="shared" si="0"/>
        <v>40</v>
      </c>
      <c r="J19" s="18">
        <v>8</v>
      </c>
      <c r="K19" s="3">
        <v>0</v>
      </c>
      <c r="L19" s="3">
        <v>10</v>
      </c>
      <c r="M19" s="15">
        <v>8</v>
      </c>
      <c r="N19" s="21">
        <f t="shared" si="1"/>
        <v>21</v>
      </c>
      <c r="O19" s="31">
        <f t="shared" si="2"/>
        <v>61</v>
      </c>
      <c r="P19" s="10">
        <f t="shared" si="3"/>
        <v>2</v>
      </c>
    </row>
    <row r="20" spans="1:16" ht="23.25">
      <c r="A20" s="9">
        <v>19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5">
        <v>0</v>
      </c>
      <c r="I20" s="21">
        <f t="shared" si="0"/>
        <v>0</v>
      </c>
      <c r="J20" s="18">
        <v>8</v>
      </c>
      <c r="K20" s="3">
        <v>18</v>
      </c>
      <c r="L20" s="3">
        <v>10</v>
      </c>
      <c r="M20" s="15">
        <v>8</v>
      </c>
      <c r="N20" s="21">
        <f t="shared" si="1"/>
        <v>36</v>
      </c>
      <c r="O20" s="31">
        <f t="shared" si="2"/>
        <v>36</v>
      </c>
      <c r="P20" s="10">
        <f t="shared" si="3"/>
        <v>0</v>
      </c>
    </row>
    <row r="21" spans="1:16" ht="24" thickBot="1">
      <c r="A21" s="11">
        <v>20</v>
      </c>
      <c r="B21" s="12">
        <v>6</v>
      </c>
      <c r="C21" s="12">
        <v>7</v>
      </c>
      <c r="D21" s="12">
        <v>8</v>
      </c>
      <c r="E21" s="12">
        <v>8</v>
      </c>
      <c r="F21" s="12">
        <v>8</v>
      </c>
      <c r="G21" s="12">
        <v>8</v>
      </c>
      <c r="H21" s="16">
        <v>8</v>
      </c>
      <c r="I21" s="22">
        <f t="shared" si="0"/>
        <v>37</v>
      </c>
      <c r="J21" s="19">
        <v>8</v>
      </c>
      <c r="K21" s="12">
        <v>17</v>
      </c>
      <c r="L21" s="12">
        <v>10</v>
      </c>
      <c r="M21" s="16">
        <v>8</v>
      </c>
      <c r="N21" s="22">
        <f t="shared" si="1"/>
        <v>35</v>
      </c>
      <c r="O21" s="32">
        <f t="shared" si="2"/>
        <v>72</v>
      </c>
      <c r="P21" s="13">
        <f t="shared" si="3"/>
        <v>3</v>
      </c>
    </row>
    <row r="23" spans="1:16" ht="23.25">
      <c r="A23" s="33" t="s">
        <v>4</v>
      </c>
      <c r="B23" s="29"/>
      <c r="C23" s="29"/>
      <c r="D23" s="29"/>
      <c r="O23" s="2" t="s">
        <v>1</v>
      </c>
      <c r="P23" s="2" t="s">
        <v>2</v>
      </c>
    </row>
    <row r="24" spans="1:16" ht="23.25">
      <c r="A24" s="33" t="s">
        <v>5</v>
      </c>
      <c r="O24" s="2">
        <v>4</v>
      </c>
      <c r="P24" s="2" t="s">
        <v>3</v>
      </c>
    </row>
    <row r="25" spans="1:16" ht="23.25">
      <c r="A25" s="2"/>
      <c r="O25" s="2">
        <v>3.5</v>
      </c>
      <c r="P25" s="2" t="s">
        <v>3</v>
      </c>
    </row>
    <row r="26" spans="1:16" ht="23.25">
      <c r="A26" s="2"/>
      <c r="O26" s="2">
        <v>3</v>
      </c>
      <c r="P26" s="2" t="s">
        <v>3</v>
      </c>
    </row>
    <row r="27" spans="1:16" ht="23.25">
      <c r="A27" s="2"/>
      <c r="O27" s="2">
        <v>2.5</v>
      </c>
      <c r="P27" s="2" t="s">
        <v>3</v>
      </c>
    </row>
    <row r="28" spans="1:16" ht="23.25">
      <c r="A28" s="2"/>
      <c r="O28" s="2">
        <v>2</v>
      </c>
      <c r="P28" s="2" t="s">
        <v>3</v>
      </c>
    </row>
    <row r="29" spans="1:16" ht="23.25">
      <c r="A29" s="2"/>
      <c r="O29" s="2">
        <v>1.5</v>
      </c>
      <c r="P29" s="2" t="s">
        <v>3</v>
      </c>
    </row>
    <row r="30" spans="1:16" ht="23.25">
      <c r="A30" s="2"/>
      <c r="O30" s="2">
        <v>1</v>
      </c>
      <c r="P30" s="2" t="s">
        <v>3</v>
      </c>
    </row>
    <row r="31" spans="1:16" ht="23.25">
      <c r="A31" s="2"/>
      <c r="O31" s="2">
        <v>0</v>
      </c>
      <c r="P31" s="2" t="s">
        <v>3</v>
      </c>
    </row>
  </sheetData>
  <sheetProtection/>
  <printOptions/>
  <pageMargins left="0.75" right="0.75" top="0.62" bottom="0.7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9">
      <selection activeCell="Q35" sqref="Q35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9" width="3.7109375" style="2" customWidth="1"/>
    <col min="10" max="10" width="5.28125" style="5" customWidth="1"/>
    <col min="11" max="14" width="3.7109375" style="2" customWidth="1"/>
    <col min="15" max="15" width="5.00390625" style="5" customWidth="1"/>
    <col min="16" max="16" width="11.28125" style="2" customWidth="1"/>
    <col min="17" max="17" width="11.00390625" style="1" customWidth="1"/>
    <col min="18" max="18" width="11.8515625" style="1" customWidth="1"/>
    <col min="19" max="16384" width="9.140625" style="1" customWidth="1"/>
  </cols>
  <sheetData>
    <row r="1" spans="2:17" ht="24" thickBot="1">
      <c r="B1" s="2" t="s">
        <v>6</v>
      </c>
      <c r="C1" s="2" t="s">
        <v>7</v>
      </c>
      <c r="D1" s="2" t="s">
        <v>8</v>
      </c>
      <c r="E1" s="2" t="s">
        <v>13</v>
      </c>
      <c r="F1" s="2" t="s">
        <v>9</v>
      </c>
      <c r="G1" s="2" t="s">
        <v>10</v>
      </c>
      <c r="H1" s="2" t="s">
        <v>14</v>
      </c>
      <c r="I1" s="2" t="s">
        <v>11</v>
      </c>
      <c r="J1" s="2" t="s">
        <v>12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2" t="s">
        <v>21</v>
      </c>
    </row>
    <row r="2" spans="1:17" ht="24" thickBot="1">
      <c r="A2" s="2">
        <v>1</v>
      </c>
      <c r="B2" s="23" t="s">
        <v>0</v>
      </c>
      <c r="C2" s="24">
        <v>10</v>
      </c>
      <c r="D2" s="24">
        <v>10</v>
      </c>
      <c r="E2" s="24">
        <v>10</v>
      </c>
      <c r="F2" s="24">
        <v>10</v>
      </c>
      <c r="G2" s="24">
        <v>10</v>
      </c>
      <c r="H2" s="24">
        <v>10</v>
      </c>
      <c r="I2" s="25">
        <v>10</v>
      </c>
      <c r="J2" s="26">
        <v>50</v>
      </c>
      <c r="K2" s="27">
        <v>10</v>
      </c>
      <c r="L2" s="24">
        <v>30</v>
      </c>
      <c r="M2" s="24">
        <v>10</v>
      </c>
      <c r="N2" s="25">
        <v>10</v>
      </c>
      <c r="O2" s="26">
        <v>50</v>
      </c>
      <c r="P2" s="27">
        <v>100</v>
      </c>
      <c r="Q2" s="28" t="s">
        <v>1</v>
      </c>
    </row>
    <row r="3" spans="1:17" ht="23.25">
      <c r="A3" s="2">
        <v>2</v>
      </c>
      <c r="B3" s="6">
        <v>1</v>
      </c>
      <c r="C3" s="7">
        <v>6</v>
      </c>
      <c r="D3" s="7">
        <v>8</v>
      </c>
      <c r="E3" s="7">
        <v>10</v>
      </c>
      <c r="F3" s="7">
        <v>8</v>
      </c>
      <c r="G3" s="7">
        <v>10</v>
      </c>
      <c r="H3" s="7">
        <v>10</v>
      </c>
      <c r="I3" s="14">
        <v>8</v>
      </c>
      <c r="J3" s="20"/>
      <c r="K3" s="17">
        <v>8</v>
      </c>
      <c r="L3" s="7">
        <v>20</v>
      </c>
      <c r="M3" s="7">
        <v>7</v>
      </c>
      <c r="N3" s="14">
        <v>10</v>
      </c>
      <c r="O3" s="20"/>
      <c r="P3" s="30"/>
      <c r="Q3" s="8">
        <f>IF(P3&gt;79,4,IF(P3&gt;74,3.5,IF(P3&gt;69,3,IF(P3&gt;64,2.5,IF(P3&gt;59,2,IF(P3&gt;54,1.5,IF(P3&gt;49,1,0)))))))</f>
        <v>0</v>
      </c>
    </row>
    <row r="4" spans="1:17" ht="23.25">
      <c r="A4" s="2">
        <v>3</v>
      </c>
      <c r="B4" s="9">
        <v>2</v>
      </c>
      <c r="C4" s="3">
        <v>9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15">
        <v>0</v>
      </c>
      <c r="J4" s="21"/>
      <c r="K4" s="18">
        <v>8</v>
      </c>
      <c r="L4" s="3">
        <v>15</v>
      </c>
      <c r="M4" s="3">
        <v>7</v>
      </c>
      <c r="N4" s="15">
        <v>10</v>
      </c>
      <c r="O4" s="21"/>
      <c r="P4" s="31"/>
      <c r="Q4" s="10"/>
    </row>
    <row r="5" spans="1:17" ht="23.25">
      <c r="A5" s="2">
        <v>4</v>
      </c>
      <c r="B5" s="9">
        <v>3</v>
      </c>
      <c r="C5" s="3">
        <v>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15">
        <v>0</v>
      </c>
      <c r="J5" s="21"/>
      <c r="K5" s="18">
        <v>8</v>
      </c>
      <c r="L5" s="3">
        <v>28</v>
      </c>
      <c r="M5" s="3">
        <v>7</v>
      </c>
      <c r="N5" s="15">
        <v>10</v>
      </c>
      <c r="O5" s="21"/>
      <c r="P5" s="31"/>
      <c r="Q5" s="10"/>
    </row>
    <row r="6" spans="1:17" ht="23.25">
      <c r="A6" s="2">
        <v>5</v>
      </c>
      <c r="B6" s="9">
        <v>4</v>
      </c>
      <c r="C6" s="3">
        <v>9</v>
      </c>
      <c r="D6" s="3">
        <v>7</v>
      </c>
      <c r="E6" s="3">
        <v>7</v>
      </c>
      <c r="F6" s="3">
        <v>8</v>
      </c>
      <c r="G6" s="3">
        <v>8</v>
      </c>
      <c r="H6" s="3">
        <v>9</v>
      </c>
      <c r="I6" s="15">
        <v>8</v>
      </c>
      <c r="J6" s="21"/>
      <c r="K6" s="18">
        <v>0</v>
      </c>
      <c r="L6" s="3">
        <v>7</v>
      </c>
      <c r="M6" s="3">
        <v>8</v>
      </c>
      <c r="N6" s="15">
        <v>8</v>
      </c>
      <c r="O6" s="21"/>
      <c r="P6" s="31"/>
      <c r="Q6" s="10"/>
    </row>
    <row r="7" spans="1:17" ht="23.25">
      <c r="A7" s="2">
        <v>6</v>
      </c>
      <c r="B7" s="9">
        <v>5</v>
      </c>
      <c r="C7" s="3">
        <v>10</v>
      </c>
      <c r="D7" s="3">
        <v>9</v>
      </c>
      <c r="E7" s="3">
        <v>10</v>
      </c>
      <c r="F7" s="3">
        <v>0</v>
      </c>
      <c r="G7" s="3">
        <v>0</v>
      </c>
      <c r="H7" s="3">
        <v>0</v>
      </c>
      <c r="I7" s="15">
        <v>0</v>
      </c>
      <c r="J7" s="21"/>
      <c r="K7" s="18">
        <v>8</v>
      </c>
      <c r="L7" s="3">
        <v>7</v>
      </c>
      <c r="M7" s="3">
        <v>8</v>
      </c>
      <c r="N7" s="15">
        <v>9</v>
      </c>
      <c r="O7" s="21"/>
      <c r="P7" s="31"/>
      <c r="Q7" s="10"/>
    </row>
    <row r="8" spans="1:17" ht="23.25">
      <c r="A8" s="2">
        <v>7</v>
      </c>
      <c r="B8" s="9">
        <v>6</v>
      </c>
      <c r="C8" s="3">
        <v>10</v>
      </c>
      <c r="D8" s="3">
        <v>9</v>
      </c>
      <c r="E8" s="3">
        <v>10</v>
      </c>
      <c r="F8" s="3">
        <v>9</v>
      </c>
      <c r="G8" s="3">
        <v>10</v>
      </c>
      <c r="H8" s="3">
        <v>10</v>
      </c>
      <c r="I8" s="15">
        <v>8</v>
      </c>
      <c r="J8" s="21"/>
      <c r="K8" s="18">
        <v>8</v>
      </c>
      <c r="L8" s="3">
        <v>28</v>
      </c>
      <c r="M8" s="3">
        <v>5</v>
      </c>
      <c r="N8" s="15">
        <v>5</v>
      </c>
      <c r="O8" s="21"/>
      <c r="P8" s="31"/>
      <c r="Q8" s="10"/>
    </row>
    <row r="9" spans="1:17" ht="23.25">
      <c r="A9" s="2">
        <v>8</v>
      </c>
      <c r="B9" s="9">
        <v>7</v>
      </c>
      <c r="C9" s="3">
        <v>0</v>
      </c>
      <c r="D9" s="3">
        <v>9</v>
      </c>
      <c r="E9" s="3">
        <v>10</v>
      </c>
      <c r="F9" s="3">
        <v>8</v>
      </c>
      <c r="G9" s="3">
        <v>8</v>
      </c>
      <c r="H9" s="3">
        <v>9</v>
      </c>
      <c r="I9" s="15">
        <v>8</v>
      </c>
      <c r="J9" s="21"/>
      <c r="K9" s="18">
        <v>8</v>
      </c>
      <c r="L9" s="3">
        <v>28</v>
      </c>
      <c r="M9" s="3">
        <v>5</v>
      </c>
      <c r="N9" s="15">
        <v>5</v>
      </c>
      <c r="O9" s="21"/>
      <c r="P9" s="31"/>
      <c r="Q9" s="10"/>
    </row>
    <row r="10" spans="1:17" ht="23.25">
      <c r="A10" s="2">
        <v>9</v>
      </c>
      <c r="B10" s="9">
        <v>8</v>
      </c>
      <c r="C10" s="3">
        <v>10</v>
      </c>
      <c r="D10" s="3">
        <v>8</v>
      </c>
      <c r="E10" s="3">
        <v>10</v>
      </c>
      <c r="F10" s="3">
        <v>10</v>
      </c>
      <c r="G10" s="3">
        <v>7</v>
      </c>
      <c r="H10" s="3">
        <v>0</v>
      </c>
      <c r="I10" s="15">
        <v>0</v>
      </c>
      <c r="J10" s="21"/>
      <c r="K10" s="18">
        <v>8</v>
      </c>
      <c r="L10" s="3">
        <v>0</v>
      </c>
      <c r="M10" s="3">
        <v>5</v>
      </c>
      <c r="N10" s="15">
        <v>5</v>
      </c>
      <c r="O10" s="21"/>
      <c r="P10" s="31"/>
      <c r="Q10" s="10"/>
    </row>
    <row r="11" spans="1:17" ht="23.25">
      <c r="A11" s="2">
        <v>10</v>
      </c>
      <c r="B11" s="9">
        <v>9</v>
      </c>
      <c r="C11" s="3">
        <v>0</v>
      </c>
      <c r="D11" s="3">
        <v>8</v>
      </c>
      <c r="E11" s="3">
        <v>10</v>
      </c>
      <c r="F11" s="3">
        <v>10</v>
      </c>
      <c r="G11" s="3">
        <v>7</v>
      </c>
      <c r="H11" s="3">
        <v>8</v>
      </c>
      <c r="I11" s="15">
        <v>9</v>
      </c>
      <c r="J11" s="21"/>
      <c r="K11" s="18">
        <v>8</v>
      </c>
      <c r="L11" s="3">
        <v>20</v>
      </c>
      <c r="M11" s="3">
        <v>7</v>
      </c>
      <c r="N11" s="15">
        <v>10</v>
      </c>
      <c r="O11" s="21"/>
      <c r="P11" s="31"/>
      <c r="Q11" s="10"/>
    </row>
    <row r="12" spans="1:17" ht="23.25">
      <c r="A12" s="2">
        <v>11</v>
      </c>
      <c r="B12" s="9">
        <v>10</v>
      </c>
      <c r="C12" s="3">
        <v>8</v>
      </c>
      <c r="D12" s="3">
        <v>7</v>
      </c>
      <c r="E12" s="3">
        <v>7</v>
      </c>
      <c r="F12" s="3">
        <v>10</v>
      </c>
      <c r="G12" s="3">
        <v>7</v>
      </c>
      <c r="H12" s="3">
        <v>9</v>
      </c>
      <c r="I12" s="15">
        <v>8</v>
      </c>
      <c r="J12" s="21"/>
      <c r="K12" s="18">
        <v>8</v>
      </c>
      <c r="L12" s="3">
        <v>28</v>
      </c>
      <c r="M12" s="3">
        <v>7</v>
      </c>
      <c r="N12" s="15">
        <v>10</v>
      </c>
      <c r="O12" s="21"/>
      <c r="P12" s="31"/>
      <c r="Q12" s="10"/>
    </row>
    <row r="13" spans="1:17" ht="23.25">
      <c r="A13" s="2">
        <v>12</v>
      </c>
      <c r="B13" s="9">
        <v>11</v>
      </c>
      <c r="C13" s="3">
        <v>8</v>
      </c>
      <c r="D13" s="3">
        <v>8</v>
      </c>
      <c r="E13" s="3">
        <v>7</v>
      </c>
      <c r="F13" s="3">
        <v>6</v>
      </c>
      <c r="G13" s="3">
        <v>8</v>
      </c>
      <c r="H13" s="3">
        <v>10</v>
      </c>
      <c r="I13" s="15">
        <v>9</v>
      </c>
      <c r="J13" s="21"/>
      <c r="K13" s="18">
        <v>9</v>
      </c>
      <c r="L13" s="3">
        <v>15</v>
      </c>
      <c r="M13" s="3">
        <v>7</v>
      </c>
      <c r="N13" s="15">
        <v>10</v>
      </c>
      <c r="O13" s="21"/>
      <c r="P13" s="31"/>
      <c r="Q13" s="10"/>
    </row>
    <row r="14" spans="1:17" ht="23.25">
      <c r="A14" s="2">
        <v>13</v>
      </c>
      <c r="B14" s="9">
        <v>12</v>
      </c>
      <c r="C14" s="3">
        <v>10</v>
      </c>
      <c r="D14" s="3">
        <v>7</v>
      </c>
      <c r="E14" s="3">
        <v>7</v>
      </c>
      <c r="F14" s="3">
        <v>10</v>
      </c>
      <c r="G14" s="3">
        <v>7</v>
      </c>
      <c r="H14" s="3">
        <v>9</v>
      </c>
      <c r="I14" s="15">
        <v>8</v>
      </c>
      <c r="J14" s="21"/>
      <c r="K14" s="18">
        <v>9</v>
      </c>
      <c r="L14" s="3">
        <v>28</v>
      </c>
      <c r="M14" s="3">
        <v>7</v>
      </c>
      <c r="N14" s="15">
        <v>10</v>
      </c>
      <c r="O14" s="21"/>
      <c r="P14" s="31"/>
      <c r="Q14" s="10"/>
    </row>
    <row r="15" spans="1:17" ht="23.25">
      <c r="A15" s="2">
        <v>14</v>
      </c>
      <c r="B15" s="9">
        <v>13</v>
      </c>
      <c r="C15" s="3">
        <v>9</v>
      </c>
      <c r="D15" s="3">
        <v>8</v>
      </c>
      <c r="E15" s="3">
        <v>7</v>
      </c>
      <c r="F15" s="3">
        <v>10</v>
      </c>
      <c r="G15" s="3">
        <v>9</v>
      </c>
      <c r="H15" s="3">
        <v>8</v>
      </c>
      <c r="I15" s="15">
        <v>9</v>
      </c>
      <c r="J15" s="21"/>
      <c r="K15" s="18">
        <v>9</v>
      </c>
      <c r="L15" s="3">
        <v>28</v>
      </c>
      <c r="M15" s="3">
        <v>10</v>
      </c>
      <c r="N15" s="15">
        <v>8</v>
      </c>
      <c r="O15" s="21"/>
      <c r="P15" s="31"/>
      <c r="Q15" s="10"/>
    </row>
    <row r="16" spans="1:17" ht="23.25">
      <c r="A16" s="2">
        <v>15</v>
      </c>
      <c r="B16" s="9">
        <v>14</v>
      </c>
      <c r="C16" s="3">
        <v>10</v>
      </c>
      <c r="D16" s="3">
        <v>10</v>
      </c>
      <c r="E16" s="3">
        <v>8</v>
      </c>
      <c r="F16" s="3">
        <v>7</v>
      </c>
      <c r="G16" s="3">
        <v>9</v>
      </c>
      <c r="H16" s="3">
        <v>7</v>
      </c>
      <c r="I16" s="15">
        <v>8</v>
      </c>
      <c r="J16" s="21"/>
      <c r="K16" s="18">
        <v>9</v>
      </c>
      <c r="L16" s="3">
        <v>15</v>
      </c>
      <c r="M16" s="3">
        <v>9</v>
      </c>
      <c r="N16" s="15">
        <v>10</v>
      </c>
      <c r="O16" s="21"/>
      <c r="P16" s="31"/>
      <c r="Q16" s="10"/>
    </row>
    <row r="17" spans="1:17" ht="23.25">
      <c r="A17" s="2">
        <v>16</v>
      </c>
      <c r="B17" s="9">
        <v>15</v>
      </c>
      <c r="C17" s="3">
        <v>7</v>
      </c>
      <c r="D17" s="3">
        <v>8</v>
      </c>
      <c r="E17" s="3">
        <v>7</v>
      </c>
      <c r="F17" s="3">
        <v>8</v>
      </c>
      <c r="G17" s="3">
        <v>10</v>
      </c>
      <c r="H17" s="3">
        <v>6</v>
      </c>
      <c r="I17" s="15">
        <v>8</v>
      </c>
      <c r="J17" s="21"/>
      <c r="K17" s="18">
        <v>9</v>
      </c>
      <c r="L17" s="3">
        <v>15</v>
      </c>
      <c r="M17" s="3">
        <v>6</v>
      </c>
      <c r="N17" s="15">
        <v>8</v>
      </c>
      <c r="O17" s="21"/>
      <c r="P17" s="31"/>
      <c r="Q17" s="10"/>
    </row>
    <row r="18" spans="1:17" ht="23.25">
      <c r="A18" s="2">
        <v>17</v>
      </c>
      <c r="B18" s="9">
        <v>16</v>
      </c>
      <c r="C18" s="3">
        <v>10</v>
      </c>
      <c r="D18" s="3">
        <v>8</v>
      </c>
      <c r="E18" s="3">
        <v>10</v>
      </c>
      <c r="F18" s="3">
        <v>8</v>
      </c>
      <c r="G18" s="3">
        <v>10</v>
      </c>
      <c r="H18" s="3">
        <v>8</v>
      </c>
      <c r="I18" s="15">
        <v>8</v>
      </c>
      <c r="J18" s="21"/>
      <c r="K18" s="18">
        <v>9</v>
      </c>
      <c r="L18" s="3">
        <v>28</v>
      </c>
      <c r="M18" s="3">
        <v>9</v>
      </c>
      <c r="N18" s="15">
        <v>10</v>
      </c>
      <c r="O18" s="21"/>
      <c r="P18" s="31"/>
      <c r="Q18" s="10"/>
    </row>
    <row r="19" spans="1:17" ht="23.25">
      <c r="A19" s="2">
        <v>18</v>
      </c>
      <c r="B19" s="9">
        <v>17</v>
      </c>
      <c r="C19" s="3">
        <v>10</v>
      </c>
      <c r="D19" s="3">
        <v>8</v>
      </c>
      <c r="E19" s="3">
        <v>10</v>
      </c>
      <c r="F19" s="3">
        <v>8</v>
      </c>
      <c r="G19" s="3">
        <v>10</v>
      </c>
      <c r="H19" s="3">
        <v>8</v>
      </c>
      <c r="I19" s="15">
        <v>8</v>
      </c>
      <c r="J19" s="21"/>
      <c r="K19" s="18">
        <v>9</v>
      </c>
      <c r="L19" s="3">
        <v>28</v>
      </c>
      <c r="M19" s="3">
        <v>10</v>
      </c>
      <c r="N19" s="15">
        <v>8</v>
      </c>
      <c r="O19" s="21"/>
      <c r="P19" s="31"/>
      <c r="Q19" s="10"/>
    </row>
    <row r="20" spans="1:17" ht="23.25">
      <c r="A20" s="2">
        <v>19</v>
      </c>
      <c r="B20" s="9">
        <v>18</v>
      </c>
      <c r="C20" s="3">
        <v>10</v>
      </c>
      <c r="D20" s="3">
        <v>7</v>
      </c>
      <c r="E20" s="3">
        <v>7</v>
      </c>
      <c r="F20" s="3">
        <v>8</v>
      </c>
      <c r="G20" s="3">
        <v>8</v>
      </c>
      <c r="H20" s="3">
        <v>9</v>
      </c>
      <c r="I20" s="15">
        <v>8</v>
      </c>
      <c r="J20" s="21"/>
      <c r="K20" s="18">
        <v>8</v>
      </c>
      <c r="L20" s="3">
        <v>0</v>
      </c>
      <c r="M20" s="3">
        <v>10</v>
      </c>
      <c r="N20" s="15">
        <v>8</v>
      </c>
      <c r="O20" s="21"/>
      <c r="P20" s="31"/>
      <c r="Q20" s="10"/>
    </row>
    <row r="21" spans="1:17" ht="23.25">
      <c r="A21" s="2">
        <v>20</v>
      </c>
      <c r="B21" s="9">
        <v>19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5">
        <v>0</v>
      </c>
      <c r="J21" s="21"/>
      <c r="K21" s="18">
        <v>8</v>
      </c>
      <c r="L21" s="3">
        <v>18</v>
      </c>
      <c r="M21" s="3">
        <v>10</v>
      </c>
      <c r="N21" s="15">
        <v>8</v>
      </c>
      <c r="O21" s="21"/>
      <c r="P21" s="31"/>
      <c r="Q21" s="10"/>
    </row>
    <row r="22" spans="1:17" ht="24" thickBot="1">
      <c r="A22" s="2">
        <v>21</v>
      </c>
      <c r="B22" s="11">
        <v>20</v>
      </c>
      <c r="C22" s="12">
        <v>6</v>
      </c>
      <c r="D22" s="12">
        <v>7</v>
      </c>
      <c r="E22" s="12">
        <v>8</v>
      </c>
      <c r="F22" s="12">
        <v>8</v>
      </c>
      <c r="G22" s="12">
        <v>8</v>
      </c>
      <c r="H22" s="12">
        <v>8</v>
      </c>
      <c r="I22" s="16">
        <v>8</v>
      </c>
      <c r="J22" s="22"/>
      <c r="K22" s="19">
        <v>8</v>
      </c>
      <c r="L22" s="12">
        <v>17</v>
      </c>
      <c r="M22" s="12">
        <v>10</v>
      </c>
      <c r="N22" s="16">
        <v>8</v>
      </c>
      <c r="O22" s="22"/>
      <c r="P22" s="32"/>
      <c r="Q22" s="13"/>
    </row>
    <row r="24" spans="2:17" ht="23.25">
      <c r="B24" s="33" t="s">
        <v>4</v>
      </c>
      <c r="C24" s="29"/>
      <c r="D24" s="29"/>
      <c r="E24" s="29"/>
      <c r="P24" s="2" t="s">
        <v>1</v>
      </c>
      <c r="Q24" s="2" t="s">
        <v>2</v>
      </c>
    </row>
    <row r="25" spans="2:17" ht="23.25">
      <c r="B25" s="33" t="s">
        <v>5</v>
      </c>
      <c r="P25" s="2">
        <v>4</v>
      </c>
      <c r="Q25" s="2" t="s">
        <v>3</v>
      </c>
    </row>
    <row r="26" spans="2:17" ht="23.25">
      <c r="B26" s="2"/>
      <c r="P26" s="2">
        <v>3.5</v>
      </c>
      <c r="Q26" s="2" t="s">
        <v>3</v>
      </c>
    </row>
    <row r="27" spans="2:17" ht="23.25">
      <c r="B27" s="2"/>
      <c r="P27" s="2">
        <v>3</v>
      </c>
      <c r="Q27" s="2" t="s">
        <v>3</v>
      </c>
    </row>
    <row r="28" spans="2:17" ht="23.25">
      <c r="B28" s="2"/>
      <c r="P28" s="2">
        <v>2.5</v>
      </c>
      <c r="Q28" s="2" t="s">
        <v>3</v>
      </c>
    </row>
    <row r="29" spans="2:17" ht="23.25">
      <c r="B29" s="2"/>
      <c r="P29" s="2">
        <v>2</v>
      </c>
      <c r="Q29" s="2" t="s">
        <v>3</v>
      </c>
    </row>
    <row r="30" spans="2:17" ht="23.25">
      <c r="B30" s="2"/>
      <c r="P30" s="2">
        <v>1.5</v>
      </c>
      <c r="Q30" s="2" t="s">
        <v>3</v>
      </c>
    </row>
    <row r="31" spans="2:17" ht="23.25">
      <c r="B31" s="2"/>
      <c r="P31" s="2">
        <v>1</v>
      </c>
      <c r="Q31" s="2" t="s">
        <v>3</v>
      </c>
    </row>
    <row r="32" spans="2:17" ht="23.25">
      <c r="B32" s="2"/>
      <c r="P32" s="2">
        <v>0</v>
      </c>
      <c r="Q32" s="2" t="s">
        <v>3</v>
      </c>
    </row>
  </sheetData>
  <sheetProtection/>
  <printOptions/>
  <pageMargins left="0.4" right="0.45" top="0.62" bottom="0.74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FasterUser</cp:lastModifiedBy>
  <cp:lastPrinted>2010-11-05T02:47:11Z</cp:lastPrinted>
  <dcterms:created xsi:type="dcterms:W3CDTF">2008-09-30T05:48:29Z</dcterms:created>
  <dcterms:modified xsi:type="dcterms:W3CDTF">2010-11-05T02:48:45Z</dcterms:modified>
  <cp:category/>
  <cp:version/>
  <cp:contentType/>
  <cp:contentStatus/>
</cp:coreProperties>
</file>